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erina.mullerova\Documents\_nabídky\24_010_UK FF OSBI\04_NABIDKA__01_TC\CN\"/>
    </mc:Choice>
  </mc:AlternateContent>
  <xr:revisionPtr revIDLastSave="0" documentId="13_ncr:1_{7B0F6A66-7B6D-48C5-A3B2-7EC74899848C}" xr6:coauthVersionLast="47" xr6:coauthVersionMax="47" xr10:uidLastSave="{00000000-0000-0000-0000-000000000000}"/>
  <bookViews>
    <workbookView xWindow="-28920" yWindow="-1845" windowWidth="29040" windowHeight="17520" xr2:uid="{00000000-000D-0000-FFFF-FFFF00000000}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VVaSPEC!$A$1:$H$16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VVaSPEC!$A$6:$H$6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  <c r="G11" i="4" l="1"/>
  <c r="G12" i="4"/>
  <c r="G13" i="4"/>
  <c r="G14" i="4"/>
  <c r="G15" i="4"/>
  <c r="G10" i="4"/>
  <c r="G16" i="4" l="1"/>
</calcChain>
</file>

<file path=xl/sharedStrings.xml><?xml version="1.0" encoding="utf-8"?>
<sst xmlns="http://schemas.openxmlformats.org/spreadsheetml/2006/main" count="46" uniqueCount="41">
  <si>
    <t>Název akce:</t>
  </si>
  <si>
    <t>Dokument:</t>
  </si>
  <si>
    <t>Profese:</t>
  </si>
  <si>
    <t>Prostorová akustika</t>
  </si>
  <si>
    <t>Stupeň dokumentace:</t>
  </si>
  <si>
    <t>Čís. položky</t>
  </si>
  <si>
    <t>kód položky</t>
  </si>
  <si>
    <t>Název položky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</si>
  <si>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</si>
  <si>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</si>
  <si>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</si>
  <si>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</si>
  <si>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</si>
  <si>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m2</t>
  </si>
  <si>
    <t>22-12-22_FFUK - učebny</t>
  </si>
  <si>
    <t>Vykaz vyměr prvků prostorové akustiky</t>
  </si>
  <si>
    <t>AP-A</t>
  </si>
  <si>
    <t>Celkem v kč,-</t>
  </si>
  <si>
    <t>Akustická měření, projekční činnost a související náklady</t>
  </si>
  <si>
    <t>OZK</t>
  </si>
  <si>
    <t>ochrana a zakrytí konstrukcí</t>
  </si>
  <si>
    <t>kpl</t>
  </si>
  <si>
    <t>zajištění ochrany podlahy proti mechanickému poškození</t>
  </si>
  <si>
    <t>LES</t>
  </si>
  <si>
    <t>lešení</t>
  </si>
  <si>
    <t>lešení nutné pro montáž akustických podhledů</t>
  </si>
  <si>
    <t>PH</t>
  </si>
  <si>
    <t>doprava a přesun hmot</t>
  </si>
  <si>
    <t>DD</t>
  </si>
  <si>
    <t>dílenská dokumentace</t>
  </si>
  <si>
    <t xml:space="preserve">dílenská dokumentace profese prostorová akustika; jedná se zejména o dílenské detaily provedení atypických akustických prvků a koordinace s technologiemi </t>
  </si>
  <si>
    <t>MDD-Z</t>
  </si>
  <si>
    <t xml:space="preserve">měření doby dozvuku - závěrečné </t>
  </si>
  <si>
    <t xml:space="preserve">jedná se o závěrečné měření doby dozvuku dle normy ČSN EN ISO 3382-1 sálu; součástí měření je také vyhodnocení a protokolární zpracování výsledků </t>
  </si>
  <si>
    <t xml:space="preserve">D+M - Akustický podhled - Absorbční </t>
  </si>
  <si>
    <t>MDD-E</t>
  </si>
  <si>
    <t>měření doby dozvuku - etapové</t>
  </si>
  <si>
    <t xml:space="preserve">jedná se o etapová měření doby dozvuku dle normy ČSN EN ISO 3382-1; součástí měření je také vyhodnocení a protokolární zpracování výsledků s příslušnými závěry v komplexní vazbě na akustiku prostoru jako celku </t>
  </si>
  <si>
    <t xml:space="preserve">Projekt </t>
  </si>
  <si>
    <t>jedná se o širokopásmově absorpční rastrový podhled s maximem zvukové pohltivosti na vysokých kmitočtech; prvek je tvořen kazetami s jádrem ze skelné vlny o základním formátu 1200×600 mm; tloušťka podhledové kazety je 20 mm; lícový povrch kazet je tvořen vrstvou s možností údržby formou denního stírání prachu/vysávání a týdenního čištění za mokra; rubová strana kazet je pokryta skelnou tkaninou; jedná se o podhledový systém se skrytým roštem nosné konstrukce; mezi jednotlivými kazetami je V spára šířky cca 3 mm;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0,80; 500 Hz - α ÷ 0,80; 1 kHz - α ÷ 0,80; 2 kHz - α ÷ 0,90; 4 kHz - α ÷ 0,90; celková skladební tloušťka podhledu je cca 150-350 mm; povrchová úprava kazet v bílé barvě; požadavek PBŘ: třída reakce na oheň A2-s1,d0; index šíření plamene is=0 mm/min;</t>
  </si>
  <si>
    <t>Akustické úpravy 3NP (míst. č. 218)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</si>
</sst>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\-"/>
    <numFmt numFmtId="165" formatCode="0.0"/>
    <numFmt numFmtId="166" formatCode="#,##0.00_ ;\-#,##0.00\ "/>
  </numFmts>
  <fonts count="12" x14ac:knownFonts="1"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9" fillId="0" borderId="0"/>
    <xf numFmtId="49" fontId="10" fillId="0" borderId="0" applyBorder="0" applyProtection="0">
      <alignment horizontal="center"/>
    </xf>
  </cellStyleXfs>
  <cellXfs count="63">
    <xf numFmtId="0" fontId="0" fillId="0" borderId="0" xfId="0"/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vertical="top" wrapText="1"/>
    </xf>
    <xf numFmtId="164" fontId="1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8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5" fillId="0" borderId="1" xfId="1" applyFont="1" applyBorder="1" applyAlignment="1">
      <alignment horizontal="left" vertical="center" indent="1"/>
    </xf>
    <xf numFmtId="0" fontId="7" fillId="0" borderId="1" xfId="1" applyFont="1" applyBorder="1" applyAlignment="1">
      <alignment horizontal="left" vertical="center" inden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vertical="center" wrapText="1"/>
    </xf>
    <xf numFmtId="0" fontId="11" fillId="0" borderId="0" xfId="1" applyFont="1" applyAlignment="1">
      <alignment horizontal="right" vertical="center"/>
    </xf>
    <xf numFmtId="164" fontId="11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top"/>
    </xf>
    <xf numFmtId="0" fontId="4" fillId="4" borderId="2" xfId="1" applyFont="1" applyFill="1" applyBorder="1" applyAlignment="1">
      <alignment horizontal="center" vertical="center" wrapText="1"/>
    </xf>
    <xf numFmtId="164" fontId="4" fillId="4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0" borderId="2" xfId="2" applyNumberFormat="1" applyFont="1" applyBorder="1" applyAlignment="1">
      <alignment horizontal="center" vertical="top" wrapText="1"/>
    </xf>
    <xf numFmtId="0" fontId="5" fillId="0" borderId="0" xfId="1" applyFont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0" fontId="8" fillId="0" borderId="4" xfId="2" applyFont="1" applyBorder="1" applyAlignment="1">
      <alignment vertical="top" wrapText="1"/>
    </xf>
    <xf numFmtId="0" fontId="8" fillId="0" borderId="3" xfId="2" applyFont="1" applyBorder="1" applyAlignment="1">
      <alignment vertical="top" wrapText="1"/>
    </xf>
    <xf numFmtId="0" fontId="8" fillId="0" borderId="6" xfId="2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165" fontId="4" fillId="5" borderId="2" xfId="3" applyNumberFormat="1" applyFont="1" applyFill="1" applyBorder="1" applyAlignment="1">
      <alignment horizontal="center" vertical="top" wrapText="1"/>
    </xf>
    <xf numFmtId="166" fontId="1" fillId="0" borderId="0" xfId="1" applyNumberFormat="1" applyFont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164" fontId="4" fillId="6" borderId="2" xfId="3" applyNumberFormat="1" applyFont="1" applyFill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164" fontId="4" fillId="6" borderId="8" xfId="3" applyNumberFormat="1" applyFont="1" applyFill="1" applyBorder="1" applyAlignment="1">
      <alignment horizontal="center" vertical="top" wrapText="1"/>
    </xf>
    <xf numFmtId="164" fontId="4" fillId="0" borderId="2" xfId="3" applyNumberFormat="1" applyFont="1" applyBorder="1" applyAlignment="1">
      <alignment horizontal="justify" vertical="top" wrapText="1"/>
    </xf>
    <xf numFmtId="0" fontId="8" fillId="0" borderId="2" xfId="2" applyFont="1" applyBorder="1" applyAlignment="1">
      <alignment horizontal="left" vertical="top" wrapText="1"/>
    </xf>
    <xf numFmtId="165" fontId="4" fillId="0" borderId="2" xfId="2" applyNumberFormat="1" applyFont="1" applyBorder="1" applyAlignment="1">
      <alignment horizontal="center" vertical="top" wrapText="1"/>
    </xf>
    <xf numFmtId="0" fontId="8" fillId="6" borderId="12" xfId="0" applyFont="1" applyFill="1" applyBorder="1" applyAlignment="1">
      <alignment horizontal="justify" vertical="top" wrapText="1"/>
    </xf>
    <xf numFmtId="0" fontId="4" fillId="0" borderId="13" xfId="2" applyFont="1" applyBorder="1" applyAlignment="1">
      <alignment horizontal="center" vertical="top" wrapText="1"/>
    </xf>
    <xf numFmtId="0" fontId="8" fillId="0" borderId="13" xfId="2" applyFont="1" applyBorder="1" applyAlignment="1">
      <alignment horizontal="left" vertical="top" wrapText="1"/>
    </xf>
    <xf numFmtId="165" fontId="4" fillId="0" borderId="13" xfId="2" applyNumberFormat="1" applyFont="1" applyBorder="1" applyAlignment="1">
      <alignment horizontal="center" vertical="top" wrapText="1"/>
    </xf>
    <xf numFmtId="164" fontId="4" fillId="0" borderId="13" xfId="3" applyNumberFormat="1" applyFont="1" applyBorder="1" applyAlignment="1">
      <alignment horizontal="justify" vertical="top" wrapText="1"/>
    </xf>
    <xf numFmtId="49" fontId="4" fillId="0" borderId="8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8" fillId="0" borderId="13" xfId="0" applyFont="1" applyBorder="1" applyAlignment="1">
      <alignment vertical="top" wrapText="1"/>
    </xf>
    <xf numFmtId="0" fontId="8" fillId="6" borderId="2" xfId="2" applyFont="1" applyFill="1" applyBorder="1" applyAlignment="1">
      <alignment horizontal="center" vertical="top" wrapText="1"/>
    </xf>
    <xf numFmtId="0" fontId="4" fillId="6" borderId="2" xfId="2" applyFont="1" applyFill="1" applyBorder="1" applyAlignment="1">
      <alignment vertical="top" wrapText="1"/>
    </xf>
    <xf numFmtId="164" fontId="11" fillId="0" borderId="11" xfId="0" applyNumberFormat="1" applyFont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7" fillId="0" borderId="5" xfId="1" applyFont="1" applyBorder="1" applyAlignment="1">
      <alignment horizontal="right" vertical="center"/>
    </xf>
  </cellXfs>
  <cellStyles count="5">
    <cellStyle name="CisloOddilu" xfId="4" xr:uid="{00000000-0005-0000-0000-000000000000}"/>
    <cellStyle name="Normální" xfId="0" builtinId="0"/>
    <cellStyle name="normální_Rozpočet investičních nákladů platí 16,+ specifikace" xfId="3" xr:uid="{00000000-0005-0000-0000-000002000000}"/>
    <cellStyle name="normální_Zadávací podklad pro profese" xfId="2" xr:uid="{00000000-0005-0000-0000-000003000000}"/>
    <cellStyle name="TableStyleLight1" xfId="1" xr:uid="{00000000-0005-0000-0000-000004000000}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H22"/>
  <sheetViews>
    <sheetView tabSelected="1" view="pageBreakPreview" zoomScale="55" zoomScaleNormal="85" zoomScaleSheetLayoutView="55" workbookViewId="0"/>
  </sheetViews>
  <sheetFormatPr defaultColWidth="8.69921875" defaultRowHeight="15.6" x14ac:dyDescent="0.3"/>
  <cols>
    <col min="1" max="1" width="7" style="5" bestFit="1" customWidth="1"/>
    <col min="2" max="2" width="10.3984375" style="5" bestFit="1" customWidth="1"/>
    <col min="3" max="3" width="44.19921875" style="5" customWidth="1"/>
    <col min="4" max="4" width="10.09765625" style="5" customWidth="1"/>
    <col min="5" max="5" width="8" style="5" customWidth="1"/>
    <col min="6" max="7" width="10.5" style="5" customWidth="1"/>
    <col min="8" max="8" width="123.5" style="5" customWidth="1"/>
    <col min="9" max="9" width="7.09765625" style="5" customWidth="1"/>
    <col min="10" max="10" width="21.19921875" style="5" customWidth="1"/>
    <col min="11" max="11" width="17.09765625" style="5" customWidth="1"/>
    <col min="12" max="13" width="7.09765625" style="5" customWidth="1"/>
    <col min="14" max="17" width="8.69921875" style="5"/>
    <col min="18" max="18" width="10.69921875" style="5" bestFit="1" customWidth="1"/>
    <col min="19" max="16384" width="8.69921875" style="5"/>
  </cols>
  <sheetData>
    <row r="1" spans="1:190" s="11" customFormat="1" ht="25.5" customHeight="1" x14ac:dyDescent="0.3">
      <c r="A1" s="12"/>
      <c r="B1" s="59" t="s">
        <v>0</v>
      </c>
      <c r="C1" s="60"/>
      <c r="D1" s="14" t="s">
        <v>14</v>
      </c>
      <c r="E1" s="19"/>
      <c r="F1" s="20"/>
      <c r="G1" s="20"/>
      <c r="H1" s="28"/>
    </row>
    <row r="2" spans="1:190" s="11" customFormat="1" ht="25.5" customHeight="1" x14ac:dyDescent="0.3">
      <c r="A2" s="13"/>
      <c r="B2" s="61" t="s">
        <v>1</v>
      </c>
      <c r="C2" s="62"/>
      <c r="D2" s="15" t="s">
        <v>15</v>
      </c>
      <c r="E2" s="21"/>
      <c r="F2" s="22"/>
      <c r="G2" s="22"/>
      <c r="H2" s="29"/>
    </row>
    <row r="3" spans="1:190" s="11" customFormat="1" ht="25.5" customHeight="1" x14ac:dyDescent="0.3">
      <c r="A3" s="13"/>
      <c r="B3" s="61" t="s">
        <v>2</v>
      </c>
      <c r="C3" s="62"/>
      <c r="D3" s="15" t="s">
        <v>3</v>
      </c>
      <c r="E3" s="21"/>
      <c r="F3" s="22"/>
      <c r="G3" s="22"/>
      <c r="H3" s="29"/>
    </row>
    <row r="4" spans="1:190" s="11" customFormat="1" ht="25.5" customHeight="1" x14ac:dyDescent="0.3">
      <c r="A4" s="61" t="s">
        <v>4</v>
      </c>
      <c r="B4" s="61"/>
      <c r="C4" s="62"/>
      <c r="D4" s="15" t="s">
        <v>38</v>
      </c>
      <c r="E4" s="21"/>
      <c r="F4" s="22"/>
      <c r="G4" s="22"/>
      <c r="H4" s="29"/>
    </row>
    <row r="5" spans="1:190" x14ac:dyDescent="0.3">
      <c r="A5" s="7"/>
      <c r="B5" s="7"/>
      <c r="C5" s="6"/>
      <c r="D5" s="6"/>
      <c r="E5" s="6"/>
      <c r="F5" s="23"/>
      <c r="G5" s="23"/>
      <c r="H5" s="6"/>
    </row>
    <row r="6" spans="1:190" s="11" customFormat="1" ht="33.75" customHeight="1" x14ac:dyDescent="0.3">
      <c r="A6" s="16" t="s">
        <v>5</v>
      </c>
      <c r="B6" s="16" t="s">
        <v>6</v>
      </c>
      <c r="C6" s="17" t="s">
        <v>7</v>
      </c>
      <c r="D6" s="16" t="s">
        <v>8</v>
      </c>
      <c r="E6" s="24" t="s">
        <v>9</v>
      </c>
      <c r="F6" s="25" t="s">
        <v>10</v>
      </c>
      <c r="G6" s="26" t="s">
        <v>11</v>
      </c>
      <c r="H6" s="16" t="s">
        <v>12</v>
      </c>
    </row>
    <row r="7" spans="1:190" ht="24.75" customHeight="1" x14ac:dyDescent="0.3">
      <c r="A7" s="18"/>
      <c r="B7" s="54" t="s">
        <v>40</v>
      </c>
      <c r="C7" s="55"/>
      <c r="D7" s="31"/>
      <c r="E7" s="32"/>
      <c r="F7" s="32"/>
      <c r="G7" s="32"/>
      <c r="H7" s="30"/>
      <c r="I7" s="4"/>
      <c r="J7" s="4"/>
      <c r="K7" s="4"/>
      <c r="L7" s="4"/>
      <c r="M7" s="4"/>
      <c r="N7" s="4"/>
      <c r="O7" s="4"/>
      <c r="P7" s="35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3"/>
      <c r="AM7" s="2"/>
      <c r="AN7" s="1"/>
      <c r="AO7" s="3"/>
      <c r="AP7" s="1"/>
      <c r="AQ7" s="1"/>
      <c r="AR7" s="4"/>
      <c r="AS7" s="4"/>
      <c r="AT7" s="3"/>
      <c r="AU7" s="2"/>
      <c r="AV7" s="1"/>
      <c r="AW7" s="3"/>
      <c r="AX7" s="1"/>
      <c r="AY7" s="1"/>
      <c r="AZ7" s="4"/>
      <c r="BA7" s="4"/>
      <c r="BB7" s="3"/>
      <c r="BC7" s="2"/>
      <c r="BD7" s="1"/>
      <c r="BE7" s="3"/>
      <c r="BF7" s="1"/>
      <c r="BG7" s="1"/>
      <c r="BH7" s="4"/>
      <c r="BI7" s="4"/>
      <c r="BJ7" s="3"/>
      <c r="BK7" s="2"/>
      <c r="BL7" s="1"/>
      <c r="BM7" s="3"/>
      <c r="BN7" s="1"/>
      <c r="BO7" s="1"/>
      <c r="BP7" s="4"/>
      <c r="BQ7" s="4"/>
      <c r="BR7" s="3"/>
      <c r="BS7" s="2"/>
      <c r="BT7" s="1"/>
      <c r="BU7" s="3"/>
      <c r="BV7" s="1"/>
      <c r="BW7" s="1"/>
      <c r="BX7" s="4"/>
      <c r="BY7" s="4"/>
      <c r="BZ7" s="3"/>
      <c r="CA7" s="2"/>
      <c r="CB7" s="1"/>
      <c r="CC7" s="3"/>
      <c r="CD7" s="1"/>
      <c r="CE7" s="1"/>
      <c r="CF7" s="4"/>
      <c r="CG7" s="4"/>
      <c r="CH7" s="3"/>
      <c r="CI7" s="2"/>
      <c r="CJ7" s="1"/>
      <c r="CK7" s="3"/>
      <c r="CL7" s="1"/>
      <c r="CM7" s="1"/>
      <c r="CN7" s="4"/>
      <c r="CO7" s="4"/>
      <c r="CP7" s="3"/>
      <c r="CQ7" s="2"/>
      <c r="CR7" s="1"/>
      <c r="CS7" s="3"/>
      <c r="CT7" s="1"/>
      <c r="CU7" s="1"/>
      <c r="CV7" s="4"/>
      <c r="CW7" s="4"/>
      <c r="CX7" s="3"/>
      <c r="CY7" s="2"/>
      <c r="CZ7" s="1"/>
      <c r="DA7" s="3"/>
      <c r="DB7" s="1"/>
      <c r="DC7" s="1"/>
      <c r="DD7" s="4"/>
      <c r="DE7" s="4"/>
      <c r="DF7" s="3"/>
      <c r="DG7" s="2"/>
      <c r="DH7" s="1"/>
      <c r="DI7" s="3"/>
      <c r="DJ7" s="1"/>
      <c r="DK7" s="1"/>
      <c r="DL7" s="4"/>
      <c r="DM7" s="4"/>
      <c r="DN7" s="3"/>
      <c r="DO7" s="2"/>
      <c r="DP7" s="1"/>
      <c r="DQ7" s="3"/>
      <c r="DR7" s="1"/>
      <c r="DS7" s="1"/>
      <c r="DT7" s="4"/>
      <c r="DU7" s="4"/>
      <c r="DV7" s="3"/>
      <c r="DW7" s="2"/>
      <c r="DX7" s="1"/>
      <c r="DY7" s="3"/>
      <c r="DZ7" s="1"/>
      <c r="EA7" s="1"/>
      <c r="EB7" s="4"/>
      <c r="EC7" s="4"/>
      <c r="ED7" s="3"/>
      <c r="EE7" s="2"/>
      <c r="EF7" s="1"/>
      <c r="EG7" s="3"/>
      <c r="EH7" s="1"/>
      <c r="EI7" s="1"/>
      <c r="EJ7" s="4"/>
      <c r="EK7" s="4"/>
      <c r="EL7" s="3"/>
      <c r="EM7" s="2"/>
      <c r="EN7" s="1"/>
      <c r="EO7" s="3"/>
      <c r="EP7" s="1"/>
      <c r="EQ7" s="1"/>
      <c r="ER7" s="4"/>
      <c r="ES7" s="4"/>
      <c r="ET7" s="3"/>
      <c r="EU7" s="2"/>
      <c r="EV7" s="1"/>
      <c r="EW7" s="3"/>
      <c r="EX7" s="1"/>
      <c r="EY7" s="1"/>
      <c r="EZ7" s="4"/>
      <c r="FA7" s="4"/>
      <c r="FB7" s="3"/>
      <c r="FC7" s="2"/>
      <c r="FD7" s="1"/>
      <c r="FE7" s="3"/>
      <c r="FF7" s="1"/>
      <c r="FG7" s="1"/>
      <c r="FH7" s="4"/>
      <c r="FI7" s="4"/>
      <c r="FJ7" s="3"/>
      <c r="FK7" s="2"/>
      <c r="FL7" s="1"/>
      <c r="FM7" s="3"/>
      <c r="FN7" s="1"/>
      <c r="FO7" s="1"/>
      <c r="FP7" s="4"/>
      <c r="FQ7" s="4"/>
      <c r="FR7" s="3"/>
      <c r="FS7" s="2"/>
      <c r="FT7" s="1"/>
      <c r="FU7" s="3"/>
      <c r="FV7" s="1"/>
      <c r="FW7" s="1"/>
      <c r="FX7" s="4"/>
      <c r="FY7" s="4"/>
      <c r="FZ7" s="3"/>
      <c r="GA7" s="2"/>
      <c r="GB7" s="1"/>
      <c r="GC7" s="3"/>
      <c r="GD7" s="1"/>
      <c r="GE7" s="1"/>
      <c r="GF7" s="4"/>
      <c r="GG7" s="4"/>
      <c r="GH7" s="3"/>
    </row>
    <row r="8" spans="1:190" ht="120.75" customHeight="1" x14ac:dyDescent="0.3">
      <c r="A8" s="36">
        <v>1</v>
      </c>
      <c r="B8" s="8" t="s">
        <v>16</v>
      </c>
      <c r="C8" s="10" t="s">
        <v>34</v>
      </c>
      <c r="D8" s="34">
        <v>14.4</v>
      </c>
      <c r="E8" s="9" t="s">
        <v>13</v>
      </c>
      <c r="F8" s="37">
        <v>3478.5</v>
      </c>
      <c r="G8" s="27">
        <f t="shared" ref="G8" si="0">F8*D8</f>
        <v>50090.400000000001</v>
      </c>
      <c r="H8" s="50" t="s">
        <v>39</v>
      </c>
      <c r="I8" s="4"/>
      <c r="J8" s="4"/>
      <c r="K8" s="4"/>
      <c r="L8" s="4"/>
      <c r="M8" s="4"/>
      <c r="N8" s="4"/>
      <c r="O8" s="4"/>
      <c r="P8" s="35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3"/>
      <c r="AM8" s="2"/>
      <c r="AN8" s="1"/>
      <c r="AO8" s="3"/>
      <c r="AP8" s="1"/>
      <c r="AQ8" s="1"/>
      <c r="AR8" s="4"/>
      <c r="AS8" s="4"/>
      <c r="AT8" s="3"/>
      <c r="AU8" s="2"/>
      <c r="AV8" s="1"/>
      <c r="AW8" s="3"/>
      <c r="AX8" s="1"/>
      <c r="AY8" s="1"/>
      <c r="AZ8" s="4"/>
      <c r="BA8" s="4"/>
      <c r="BB8" s="3"/>
      <c r="BC8" s="2"/>
      <c r="BD8" s="1"/>
      <c r="BE8" s="3"/>
      <c r="BF8" s="1"/>
      <c r="BG8" s="1"/>
      <c r="BH8" s="4"/>
      <c r="BI8" s="4"/>
      <c r="BJ8" s="3"/>
      <c r="BK8" s="2"/>
      <c r="BL8" s="1"/>
      <c r="BM8" s="3"/>
      <c r="BN8" s="1"/>
      <c r="BO8" s="1"/>
      <c r="BP8" s="4"/>
      <c r="BQ8" s="4"/>
      <c r="BR8" s="3"/>
      <c r="BS8" s="2"/>
      <c r="BT8" s="1"/>
      <c r="BU8" s="3"/>
      <c r="BV8" s="1"/>
      <c r="BW8" s="1"/>
      <c r="BX8" s="4"/>
      <c r="BY8" s="4"/>
      <c r="BZ8" s="3"/>
      <c r="CA8" s="2"/>
      <c r="CB8" s="1"/>
      <c r="CC8" s="3"/>
      <c r="CD8" s="1"/>
      <c r="CE8" s="1"/>
      <c r="CF8" s="4"/>
      <c r="CG8" s="4"/>
      <c r="CH8" s="3"/>
      <c r="CI8" s="2"/>
      <c r="CJ8" s="1"/>
      <c r="CK8" s="3"/>
      <c r="CL8" s="1"/>
      <c r="CM8" s="1"/>
      <c r="CN8" s="4"/>
      <c r="CO8" s="4"/>
      <c r="CP8" s="3"/>
      <c r="CQ8" s="2"/>
      <c r="CR8" s="1"/>
      <c r="CS8" s="3"/>
      <c r="CT8" s="1"/>
      <c r="CU8" s="1"/>
      <c r="CV8" s="4"/>
      <c r="CW8" s="4"/>
      <c r="CX8" s="3"/>
      <c r="CY8" s="2"/>
      <c r="CZ8" s="1"/>
      <c r="DA8" s="3"/>
      <c r="DB8" s="1"/>
      <c r="DC8" s="1"/>
      <c r="DD8" s="4"/>
      <c r="DE8" s="4"/>
      <c r="DF8" s="3"/>
      <c r="DG8" s="2"/>
      <c r="DH8" s="1"/>
      <c r="DI8" s="3"/>
      <c r="DJ8" s="1"/>
      <c r="DK8" s="1"/>
      <c r="DL8" s="4"/>
      <c r="DM8" s="4"/>
      <c r="DN8" s="3"/>
      <c r="DO8" s="2"/>
      <c r="DP8" s="1"/>
      <c r="DQ8" s="3"/>
      <c r="DR8" s="1"/>
      <c r="DS8" s="1"/>
      <c r="DT8" s="4"/>
      <c r="DU8" s="4"/>
      <c r="DV8" s="3"/>
      <c r="DW8" s="2"/>
      <c r="DX8" s="1"/>
      <c r="DY8" s="3"/>
      <c r="DZ8" s="1"/>
      <c r="EA8" s="1"/>
      <c r="EB8" s="4"/>
      <c r="EC8" s="4"/>
      <c r="ED8" s="3"/>
      <c r="EE8" s="2"/>
      <c r="EF8" s="1"/>
      <c r="EG8" s="3"/>
      <c r="EH8" s="1"/>
      <c r="EI8" s="1"/>
      <c r="EJ8" s="4"/>
      <c r="EK8" s="4"/>
      <c r="EL8" s="3"/>
      <c r="EM8" s="2"/>
      <c r="EN8" s="1"/>
      <c r="EO8" s="3"/>
      <c r="EP8" s="1"/>
      <c r="EQ8" s="1"/>
      <c r="ER8" s="4"/>
      <c r="ES8" s="4"/>
      <c r="ET8" s="3"/>
      <c r="EU8" s="2"/>
      <c r="EV8" s="1"/>
      <c r="EW8" s="3"/>
      <c r="EX8" s="1"/>
      <c r="EY8" s="1"/>
      <c r="EZ8" s="4"/>
      <c r="FA8" s="4"/>
      <c r="FB8" s="3"/>
      <c r="FC8" s="2"/>
      <c r="FD8" s="1"/>
      <c r="FE8" s="3"/>
      <c r="FF8" s="1"/>
      <c r="FG8" s="1"/>
      <c r="FH8" s="4"/>
      <c r="FI8" s="4"/>
      <c r="FJ8" s="3"/>
      <c r="FK8" s="2"/>
      <c r="FL8" s="1"/>
      <c r="FM8" s="3"/>
      <c r="FN8" s="1"/>
      <c r="FO8" s="1"/>
      <c r="FP8" s="4"/>
      <c r="FQ8" s="4"/>
      <c r="FR8" s="3"/>
      <c r="FS8" s="2"/>
      <c r="FT8" s="1"/>
      <c r="FU8" s="3"/>
      <c r="FV8" s="1"/>
      <c r="FW8" s="1"/>
      <c r="FX8" s="4"/>
      <c r="FY8" s="4"/>
      <c r="FZ8" s="3"/>
      <c r="GA8" s="2"/>
      <c r="GB8" s="1"/>
      <c r="GC8" s="3"/>
      <c r="GD8" s="1"/>
      <c r="GE8" s="1"/>
      <c r="GF8" s="4"/>
      <c r="GG8" s="4"/>
      <c r="GH8" s="3"/>
    </row>
    <row r="9" spans="1:190" s="11" customFormat="1" ht="24.75" customHeight="1" x14ac:dyDescent="0.3">
      <c r="A9" s="54" t="s">
        <v>18</v>
      </c>
      <c r="B9" s="58"/>
      <c r="C9" s="58"/>
      <c r="D9" s="55"/>
      <c r="E9" s="32"/>
      <c r="F9" s="32"/>
      <c r="G9" s="32"/>
      <c r="H9" s="30"/>
    </row>
    <row r="10" spans="1:190" ht="30" customHeight="1" x14ac:dyDescent="0.3">
      <c r="A10" s="38">
        <v>1</v>
      </c>
      <c r="B10" s="8" t="s">
        <v>19</v>
      </c>
      <c r="C10" s="10" t="s">
        <v>20</v>
      </c>
      <c r="D10" s="34">
        <v>1</v>
      </c>
      <c r="E10" s="9" t="s">
        <v>21</v>
      </c>
      <c r="F10" s="39">
        <v>4000</v>
      </c>
      <c r="G10" s="39">
        <f>F10*D10</f>
        <v>4000</v>
      </c>
      <c r="H10" s="40" t="s">
        <v>22</v>
      </c>
      <c r="N10" s="33"/>
      <c r="O10" s="33"/>
      <c r="P10" s="33"/>
      <c r="Q10" s="33"/>
      <c r="R10" s="33"/>
    </row>
    <row r="11" spans="1:190" ht="30" customHeight="1" x14ac:dyDescent="0.3">
      <c r="A11" s="38">
        <v>2</v>
      </c>
      <c r="B11" s="9" t="s">
        <v>23</v>
      </c>
      <c r="C11" s="41" t="s">
        <v>24</v>
      </c>
      <c r="D11" s="42">
        <v>1</v>
      </c>
      <c r="E11" s="9" t="s">
        <v>21</v>
      </c>
      <c r="F11" s="39">
        <v>5000</v>
      </c>
      <c r="G11" s="39">
        <f t="shared" ref="G11:G15" si="1">F11*D11</f>
        <v>5000</v>
      </c>
      <c r="H11" s="43" t="s">
        <v>25</v>
      </c>
    </row>
    <row r="12" spans="1:190" ht="30" customHeight="1" x14ac:dyDescent="0.3">
      <c r="A12" s="38">
        <v>3</v>
      </c>
      <c r="B12" s="44" t="s">
        <v>26</v>
      </c>
      <c r="C12" s="45" t="s">
        <v>27</v>
      </c>
      <c r="D12" s="46">
        <v>1</v>
      </c>
      <c r="E12" s="44" t="s">
        <v>21</v>
      </c>
      <c r="F12" s="39">
        <v>1500</v>
      </c>
      <c r="G12" s="39">
        <f t="shared" si="1"/>
        <v>1500</v>
      </c>
      <c r="H12" s="47"/>
    </row>
    <row r="13" spans="1:190" ht="30" customHeight="1" x14ac:dyDescent="0.3">
      <c r="A13" s="38">
        <v>4</v>
      </c>
      <c r="B13" s="9" t="s">
        <v>28</v>
      </c>
      <c r="C13" s="10" t="s">
        <v>29</v>
      </c>
      <c r="D13" s="42">
        <v>1</v>
      </c>
      <c r="E13" s="9" t="s">
        <v>21</v>
      </c>
      <c r="F13" s="39">
        <v>2000</v>
      </c>
      <c r="G13" s="39">
        <f t="shared" si="1"/>
        <v>2000</v>
      </c>
      <c r="H13" s="48" t="s">
        <v>30</v>
      </c>
    </row>
    <row r="14" spans="1:190" ht="30" customHeight="1" x14ac:dyDescent="0.3">
      <c r="A14" s="38">
        <v>5</v>
      </c>
      <c r="B14" s="51" t="s">
        <v>35</v>
      </c>
      <c r="C14" s="52" t="s">
        <v>36</v>
      </c>
      <c r="D14" s="42">
        <v>4</v>
      </c>
      <c r="E14" s="9" t="s">
        <v>21</v>
      </c>
      <c r="F14" s="39">
        <v>4500</v>
      </c>
      <c r="G14" s="39">
        <f t="shared" si="1"/>
        <v>18000</v>
      </c>
      <c r="H14" s="49" t="s">
        <v>37</v>
      </c>
    </row>
    <row r="15" spans="1:190" ht="30" customHeight="1" thickBot="1" x14ac:dyDescent="0.35">
      <c r="A15" s="38">
        <v>6</v>
      </c>
      <c r="B15" s="9" t="s">
        <v>31</v>
      </c>
      <c r="C15" s="10" t="s">
        <v>32</v>
      </c>
      <c r="D15" s="42">
        <v>4</v>
      </c>
      <c r="E15" s="9" t="s">
        <v>21</v>
      </c>
      <c r="F15" s="39">
        <v>5000</v>
      </c>
      <c r="G15" s="39">
        <f t="shared" si="1"/>
        <v>20000</v>
      </c>
      <c r="H15" s="49" t="s">
        <v>33</v>
      </c>
    </row>
    <row r="16" spans="1:190" ht="24.75" customHeight="1" thickBot="1" x14ac:dyDescent="0.35">
      <c r="D16" s="56" t="s">
        <v>17</v>
      </c>
      <c r="E16" s="57"/>
      <c r="F16" s="57"/>
      <c r="G16" s="53">
        <f>SUM(G7:G15)</f>
        <v>100590.39999999999</v>
      </c>
    </row>
    <row r="22" ht="30" customHeight="1" x14ac:dyDescent="0.3"/>
  </sheetData>
  <mergeCells count="7">
    <mergeCell ref="B7:C7"/>
    <mergeCell ref="D16:F16"/>
    <mergeCell ref="A9:D9"/>
    <mergeCell ref="B1:C1"/>
    <mergeCell ref="B2:C2"/>
    <mergeCell ref="B3:C3"/>
    <mergeCell ref="A4:C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7" fitToHeight="0" orientation="landscape" horizontalDpi="1200" verticalDpi="1200" r:id="rId1"/>
  <headerFooter>
    <oddFooter xml:space="preserve">&amp;L&amp;"-,Obyčejné"&amp;11Tab1 – výkaz výměr a specifikace akustických prvků&amp;R&amp;"-,Obyčejné"&amp;11&amp;P/&amp;N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1bcba17af4849424240f12f92afd9141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cf6bc7d9011836de0891e578d7fd7bf8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F50E43-8493-4C89-A2EE-DB077D222C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45770C-1DD9-4112-A60D-9DAAD1356E0A}">
  <ds:schemaRefs>
    <ds:schemaRef ds:uri="http://schemas.microsoft.com/office/2006/metadata/properties"/>
    <ds:schemaRef ds:uri="http://schemas.microsoft.com/office/infopath/2007/PartnerControls"/>
    <ds:schemaRef ds:uri="ddd4955e-e515-422d-8a4e-24f85441c1a6"/>
    <ds:schemaRef ds:uri="cdade9ed-8a37-4604-8901-3f3c6772e945"/>
  </ds:schemaRefs>
</ds:datastoreItem>
</file>

<file path=customXml/itemProps3.xml><?xml version="1.0" encoding="utf-8"?>
<ds:datastoreItem xmlns:ds="http://schemas.openxmlformats.org/officeDocument/2006/customXml" ds:itemID="{C5E2396E-3047-4D5F-9CB0-6E1C8AF6C8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VVaSPEC</vt:lpstr>
      <vt:lpstr>VVaSPEC!_FiltrDatabaze</vt:lpstr>
      <vt:lpstr>VVaSPEC!Oblast_tisku</vt:lpstr>
      <vt:lpstr>VVaSPEC!Print_Area_0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Antonin Stengl</dc:creator>
  <cp:keywords/>
  <dc:description/>
  <cp:lastModifiedBy>Avers Licence</cp:lastModifiedBy>
  <cp:revision>0</cp:revision>
  <cp:lastPrinted>2024-04-18T15:06:08Z</cp:lastPrinted>
  <dcterms:created xsi:type="dcterms:W3CDTF">2005-05-25T07:14:24Z</dcterms:created>
  <dcterms:modified xsi:type="dcterms:W3CDTF">2024-04-18T15:06:15Z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</Properties>
</file>